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135" windowHeight="558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J8" i="1"/>
  <c r="F8"/>
  <c r="J9"/>
  <c r="F9"/>
  <c r="J10"/>
  <c r="F10"/>
  <c r="J11"/>
  <c r="F11"/>
  <c r="J12"/>
  <c r="F12"/>
  <c r="J13"/>
  <c r="F13"/>
  <c r="J14"/>
  <c r="F14"/>
  <c r="J15"/>
  <c r="F15"/>
  <c r="J16"/>
  <c r="F16"/>
  <c r="J17"/>
  <c r="F17"/>
  <c r="J18"/>
  <c r="F18"/>
  <c r="J19"/>
  <c r="F19"/>
  <c r="J20"/>
  <c r="F20"/>
  <c r="J21"/>
  <c r="F21"/>
  <c r="J22"/>
  <c r="F22"/>
  <c r="J23"/>
  <c r="F23"/>
  <c r="J24"/>
  <c r="F24"/>
  <c r="J25"/>
  <c r="F25" s="1"/>
  <c r="J26"/>
  <c r="F26" s="1"/>
  <c r="J27"/>
  <c r="F27" s="1"/>
  <c r="J28"/>
  <c r="F28" s="1"/>
  <c r="J29"/>
  <c r="F29" s="1"/>
  <c r="J30"/>
  <c r="F30" s="1"/>
  <c r="J31"/>
  <c r="F31" s="1"/>
  <c r="J32"/>
  <c r="F32" s="1"/>
  <c r="J33"/>
  <c r="F33" s="1"/>
  <c r="J34"/>
  <c r="F34" s="1"/>
  <c r="J35"/>
  <c r="F35" s="1"/>
  <c r="J36"/>
  <c r="F36" s="1"/>
  <c r="J37"/>
  <c r="F37" s="1"/>
  <c r="J38"/>
  <c r="F38" s="1"/>
  <c r="J39"/>
  <c r="F39" s="1"/>
  <c r="J40"/>
  <c r="F40" s="1"/>
  <c r="J41"/>
  <c r="F41" s="1"/>
  <c r="J42"/>
  <c r="F42" s="1"/>
  <c r="J43"/>
  <c r="F43" s="1"/>
  <c r="J44"/>
  <c r="F44" s="1"/>
  <c r="J45"/>
  <c r="F45" s="1"/>
  <c r="J46"/>
  <c r="F46" s="1"/>
  <c r="J47"/>
  <c r="F47" s="1"/>
  <c r="J48"/>
  <c r="F48" s="1"/>
  <c r="J49"/>
  <c r="F49" s="1"/>
  <c r="J50"/>
  <c r="F50" s="1"/>
  <c r="J51"/>
  <c r="F51" s="1"/>
  <c r="J52"/>
  <c r="F52" s="1"/>
  <c r="J53"/>
  <c r="F53" s="1"/>
  <c r="J54"/>
  <c r="F54" s="1"/>
  <c r="J55"/>
  <c r="F55" s="1"/>
  <c r="J56"/>
  <c r="F56" s="1"/>
  <c r="J57"/>
  <c r="F57" s="1"/>
  <c r="J58"/>
  <c r="F58" s="1"/>
  <c r="J59"/>
  <c r="F59" s="1"/>
  <c r="J60"/>
  <c r="F60" s="1"/>
  <c r="J61"/>
  <c r="F61" s="1"/>
  <c r="J62"/>
  <c r="F62" s="1"/>
  <c r="J63"/>
  <c r="F63" s="1"/>
  <c r="J64"/>
  <c r="F64" s="1"/>
  <c r="J65"/>
  <c r="F65" s="1"/>
  <c r="J66"/>
  <c r="F66" s="1"/>
  <c r="J67"/>
  <c r="F67" s="1"/>
  <c r="J68"/>
  <c r="F68" s="1"/>
  <c r="J69"/>
  <c r="F69" s="1"/>
  <c r="J70"/>
  <c r="F70" s="1"/>
  <c r="J71"/>
  <c r="F71" s="1"/>
  <c r="J72"/>
  <c r="F72" s="1"/>
  <c r="J73"/>
  <c r="F73" s="1"/>
  <c r="J74"/>
  <c r="F74" s="1"/>
  <c r="J75"/>
  <c r="F75" s="1"/>
  <c r="J76"/>
  <c r="F76" s="1"/>
  <c r="J77"/>
  <c r="F77" s="1"/>
  <c r="J78"/>
  <c r="F78" s="1"/>
  <c r="J79"/>
  <c r="F79" s="1"/>
  <c r="J80"/>
  <c r="F80" s="1"/>
  <c r="J81"/>
  <c r="F81" s="1"/>
  <c r="J82"/>
  <c r="F82" s="1"/>
  <c r="J83"/>
  <c r="F83" s="1"/>
  <c r="J84"/>
  <c r="F84" s="1"/>
  <c r="J85"/>
  <c r="F85" s="1"/>
  <c r="J86"/>
  <c r="F86" s="1"/>
  <c r="J87"/>
  <c r="F87" s="1"/>
  <c r="J88"/>
  <c r="F88" s="1"/>
  <c r="J89"/>
  <c r="F89" s="1"/>
  <c r="J90"/>
  <c r="F90" s="1"/>
  <c r="J91"/>
  <c r="F91" s="1"/>
  <c r="J92"/>
  <c r="F92" s="1"/>
  <c r="J93"/>
  <c r="F93" s="1"/>
  <c r="J7"/>
  <c r="F7" s="1"/>
</calcChain>
</file>

<file path=xl/sharedStrings.xml><?xml version="1.0" encoding="utf-8"?>
<sst xmlns="http://schemas.openxmlformats.org/spreadsheetml/2006/main" count="172" uniqueCount="96">
  <si>
    <t>Модель</t>
  </si>
  <si>
    <t>Охлажд. Вт</t>
  </si>
  <si>
    <t>Обогр. Вт</t>
  </si>
  <si>
    <t>W потр.охл/обогр,кВт</t>
  </si>
  <si>
    <t>Цена руб.</t>
  </si>
  <si>
    <t>Нет</t>
  </si>
  <si>
    <t>Да</t>
  </si>
  <si>
    <t>Electrolux</t>
  </si>
  <si>
    <t xml:space="preserve"> EACS - 07 HQ/N3 (QUADRO)</t>
  </si>
  <si>
    <t xml:space="preserve"> EACS - 09 HQ/N3 (QUADRO)</t>
  </si>
  <si>
    <t>EACS - 12 HQ/N3 (QUADRO)</t>
  </si>
  <si>
    <t xml:space="preserve"> EACS/I - 09 HC/N3 (CRYSTAL DC INVERTER)</t>
  </si>
  <si>
    <t xml:space="preserve"> EACS/I - 12 HC/N3 (CRYSTAL DC INVERTER)</t>
  </si>
  <si>
    <t>EACS/I - 18 HC/N3 (CRYSTAL DC INVERTER)</t>
  </si>
  <si>
    <t xml:space="preserve"> EACS/I - 24 HC/N3 (CRYSTAL DC INVERTER)</t>
  </si>
  <si>
    <t xml:space="preserve"> EACS - 09HG-W/N3 (AIR GATE)</t>
  </si>
  <si>
    <t xml:space="preserve"> EACS - 12HG-W/N3 (AIR GATE)</t>
  </si>
  <si>
    <t xml:space="preserve"> EACS - 09 HA/N3 (Art)</t>
  </si>
  <si>
    <t xml:space="preserve"> EACS - 12 HA/N3 (Art)</t>
  </si>
  <si>
    <t xml:space="preserve"> EACS - 18 HA/N3 (Art)</t>
  </si>
  <si>
    <t xml:space="preserve"> EACS - 24 HA/N3 (Art)</t>
  </si>
  <si>
    <t xml:space="preserve"> EACS - 07 HС/N3 (Crystal)</t>
  </si>
  <si>
    <t xml:space="preserve"> EACS - 09 HС/N3 (Crystal)</t>
  </si>
  <si>
    <t xml:space="preserve"> EACS - 12 HС/N3 (Crystal)</t>
  </si>
  <si>
    <t xml:space="preserve"> EACS - 18 HС/N3 (Crystal)</t>
  </si>
  <si>
    <t xml:space="preserve"> EACS - 24 HС/N3 (Crystal)</t>
  </si>
  <si>
    <t xml:space="preserve"> EACS - 30 HС/N3 (Crystal)</t>
  </si>
  <si>
    <t xml:space="preserve"> EACS - 36 HС/N3 (Crystal)</t>
  </si>
  <si>
    <t xml:space="preserve"> EACS - 07 CL/N3 (il LOFT)</t>
  </si>
  <si>
    <t xml:space="preserve"> EACS - 07 HL/N3 (il LOFT)</t>
  </si>
  <si>
    <t>EACS - 09 HL/N3 (il LOFT)</t>
  </si>
  <si>
    <t xml:space="preserve"> EACS - 12 HL/N3 (il LOFT)</t>
  </si>
  <si>
    <t xml:space="preserve"> EACS - 18 HL/N3 (il LOFT)</t>
  </si>
  <si>
    <t xml:space="preserve"> EACS - 24 HL/N3 (il LOFT)</t>
  </si>
  <si>
    <t xml:space="preserve"> EACS - 07 HS/N3 (Slim)</t>
  </si>
  <si>
    <t xml:space="preserve"> EACS - 09 HS/N3 (Slim)</t>
  </si>
  <si>
    <t xml:space="preserve"> EACS - 12 HS/N3 (Slim)</t>
  </si>
  <si>
    <t xml:space="preserve"> EACS - 18 HS/N3 (Slim)</t>
  </si>
  <si>
    <t xml:space="preserve"> EACS - 24 HS/N3 (Slim)</t>
  </si>
  <si>
    <t>EACSM - 18 HC/N3 (9+9) (Crystal)</t>
  </si>
  <si>
    <t xml:space="preserve"> EACSM - 21 HC/N3 (9+12) (Crystal)</t>
  </si>
  <si>
    <t>EACSM - 24 HC/N3 (12+12) (Crystal)</t>
  </si>
  <si>
    <t xml:space="preserve"> EACO-14 FMI/N3</t>
  </si>
  <si>
    <t xml:space="preserve"> EACO-18 FMI/N3</t>
  </si>
  <si>
    <t xml:space="preserve"> EACO-24 FMI/N3</t>
  </si>
  <si>
    <t xml:space="preserve"> EACO-28 FMI/N3</t>
  </si>
  <si>
    <t xml:space="preserve"> EACO-36 FMI/N3</t>
  </si>
  <si>
    <t xml:space="preserve"> EACO-42 FMI/N3</t>
  </si>
  <si>
    <t xml:space="preserve"> EACS-07HC FMI/N3</t>
  </si>
  <si>
    <t xml:space="preserve"> EACS-09HC FMI/N3</t>
  </si>
  <si>
    <t xml:space="preserve"> EACS-12HC FMI/N3</t>
  </si>
  <si>
    <t xml:space="preserve"> EACS-18HC FMI/N3</t>
  </si>
  <si>
    <t xml:space="preserve"> EACС-12 FMI/N3</t>
  </si>
  <si>
    <t xml:space="preserve"> EACС-18 FMI/N3</t>
  </si>
  <si>
    <t xml:space="preserve"> EACС-24 FMI/N3</t>
  </si>
  <si>
    <t xml:space="preserve"> EACU-12 FMI/N3</t>
  </si>
  <si>
    <t xml:space="preserve"> EACU-18 FMI/N3</t>
  </si>
  <si>
    <t xml:space="preserve"> EACU-24 FMI/N3</t>
  </si>
  <si>
    <t xml:space="preserve"> EACD-09 FMI/N3</t>
  </si>
  <si>
    <t xml:space="preserve"> EACD-12 FMI/N3</t>
  </si>
  <si>
    <t xml:space="preserve"> EACD-18 FMI/N3</t>
  </si>
  <si>
    <t xml:space="preserve"> EACD-21 FMI/N3</t>
  </si>
  <si>
    <t xml:space="preserve"> Внутренние блоки</t>
  </si>
  <si>
    <t xml:space="preserve"> Внешние блоки</t>
  </si>
  <si>
    <t xml:space="preserve">Мультисплит-системы комплект </t>
  </si>
  <si>
    <t xml:space="preserve">Настенные сплит-системы </t>
  </si>
  <si>
    <t xml:space="preserve"> EACU-36H U/N3 / EACO-36H U/N3 (380)</t>
  </si>
  <si>
    <t>EACU-42H U/N3 / EACO-42H U/N3 (380)</t>
  </si>
  <si>
    <t>EACU-48H U/N3 / EACO-48H U/N3 (380)</t>
  </si>
  <si>
    <t xml:space="preserve"> EACU-18H U/N3 / EACO-18H U/N3 (220)</t>
  </si>
  <si>
    <t xml:space="preserve"> EACU-24H U/N3 / EACO-24H U/N3 (220)</t>
  </si>
  <si>
    <t xml:space="preserve"> Кассетные кондиционеры</t>
  </si>
  <si>
    <t>Напольно-потолочные кондиционеры</t>
  </si>
  <si>
    <t xml:space="preserve"> EACС-48H U/N3 / EACO-48H U/N3 (380)</t>
  </si>
  <si>
    <t xml:space="preserve"> EACС-36H U/N3 / EACO-36H U/N3 (380)</t>
  </si>
  <si>
    <t xml:space="preserve"> EACС-42H U/N3 / EACO-42H U/N3 (380)</t>
  </si>
  <si>
    <t xml:space="preserve"> EACС-18H U/N3 / EACO-18H U/N3 (220)</t>
  </si>
  <si>
    <t xml:space="preserve"> EACС-24H U/N3 / EACO-24H U/N3 (220)</t>
  </si>
  <si>
    <t xml:space="preserve"> EACС-12H U/N3 / EACO-12H U/N3 (220)</t>
  </si>
  <si>
    <t>Канальные кондиционеры</t>
  </si>
  <si>
    <t xml:space="preserve"> EACD-09H/Eu / EACO-09H U/N3 (220)</t>
  </si>
  <si>
    <t xml:space="preserve"> EACD-12H/Eu / EACO-12H U/N3 (220)</t>
  </si>
  <si>
    <t xml:space="preserve"> EACD-18H/Eu / EACO-18H U/N3 (220)</t>
  </si>
  <si>
    <t xml:space="preserve"> EACD-24H/Eu / EACO-24H U/N3 (220)</t>
  </si>
  <si>
    <t xml:space="preserve"> EACD-36H/Eu / EACO-36H U/N3 (380)</t>
  </si>
  <si>
    <t xml:space="preserve"> EACD-42H/Eu / EACO-42H U/N3 (380)</t>
  </si>
  <si>
    <t xml:space="preserve"> EACD-48H/Eu / EACO-48H U/N3 (380)</t>
  </si>
  <si>
    <t xml:space="preserve"> EACD-60H/Eu / EACO-60H U/N3 (380)</t>
  </si>
  <si>
    <t>Колонные кондиционеры</t>
  </si>
  <si>
    <t xml:space="preserve"> EACF-24 G/N3</t>
  </si>
  <si>
    <t xml:space="preserve"> EACF-36 G/N3</t>
  </si>
  <si>
    <t xml:space="preserve"> EACF-48 G/N3</t>
  </si>
  <si>
    <t xml:space="preserve"> EACF-60 G/N3</t>
  </si>
  <si>
    <t>Инвертор</t>
  </si>
  <si>
    <t>-</t>
  </si>
  <si>
    <t>WWW. KON-VENT.RU                                            тел.: +7(495)991-81-26                                          тел.: +7(495)991-81-36                                                    е-mail: kon-vent@mail.ru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</si>
</sst>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\ ##,000"/>
  </numFmts>
  <fonts count="1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u/>
      <sz val="18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  <charset val="204"/>
    </font>
    <font>
      <b/>
      <sz val="12"/>
      <color indexed="10"/>
      <name val="Arial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2"/>
      <charset val="204"/>
    </font>
    <font>
      <sz val="16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theme="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1" applyFont="1" applyProtection="1">
      <protection hidden="1"/>
    </xf>
    <xf numFmtId="0" fontId="5" fillId="0" borderId="1" xfId="1" applyFont="1" applyBorder="1" applyProtection="1">
      <protection hidden="1"/>
    </xf>
    <xf numFmtId="0" fontId="5" fillId="0" borderId="2" xfId="1" applyFont="1" applyBorder="1" applyProtection="1">
      <protection hidden="1"/>
    </xf>
    <xf numFmtId="0" fontId="5" fillId="0" borderId="0" xfId="1" applyFont="1" applyFill="1" applyBorder="1" applyProtection="1">
      <protection hidden="1"/>
    </xf>
    <xf numFmtId="9" fontId="5" fillId="0" borderId="0" xfId="1" applyNumberFormat="1" applyFont="1" applyBorder="1" applyProtection="1">
      <protection hidden="1"/>
    </xf>
    <xf numFmtId="0" fontId="0" fillId="0" borderId="0" xfId="0" applyFont="1"/>
    <xf numFmtId="0" fontId="0" fillId="0" borderId="3" xfId="1" applyFont="1" applyBorder="1" applyProtection="1">
      <protection hidden="1"/>
    </xf>
    <xf numFmtId="0" fontId="5" fillId="0" borderId="3" xfId="1" applyFont="1" applyBorder="1" applyProtection="1">
      <protection hidden="1"/>
    </xf>
    <xf numFmtId="0" fontId="5" fillId="0" borderId="3" xfId="1" applyFont="1" applyFill="1" applyBorder="1" applyProtection="1">
      <protection hidden="1"/>
    </xf>
    <xf numFmtId="164" fontId="0" fillId="0" borderId="3" xfId="0" applyNumberFormat="1" applyBorder="1"/>
    <xf numFmtId="0" fontId="5" fillId="0" borderId="4" xfId="2" applyNumberFormat="1" applyFont="1" applyBorder="1" applyProtection="1">
      <protection hidden="1"/>
    </xf>
    <xf numFmtId="0" fontId="0" fillId="0" borderId="3" xfId="0" applyNumberFormat="1" applyBorder="1"/>
    <xf numFmtId="0" fontId="0" fillId="0" borderId="5" xfId="1" applyFont="1" applyBorder="1" applyProtection="1">
      <protection hidden="1"/>
    </xf>
    <xf numFmtId="0" fontId="5" fillId="0" borderId="5" xfId="1" applyFont="1" applyBorder="1" applyProtection="1">
      <protection hidden="1"/>
    </xf>
    <xf numFmtId="0" fontId="5" fillId="0" borderId="5" xfId="1" applyFont="1" applyFill="1" applyBorder="1" applyProtection="1">
      <protection hidden="1"/>
    </xf>
    <xf numFmtId="2" fontId="8" fillId="0" borderId="5" xfId="0" applyNumberFormat="1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9" fillId="2" borderId="8" xfId="0" applyFont="1" applyFill="1" applyBorder="1" applyAlignment="1">
      <alignment horizontal="center"/>
    </xf>
    <xf numFmtId="0" fontId="0" fillId="0" borderId="9" xfId="0" applyBorder="1"/>
    <xf numFmtId="0" fontId="4" fillId="3" borderId="8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/>
    </xf>
    <xf numFmtId="0" fontId="0" fillId="0" borderId="11" xfId="1" applyFont="1" applyBorder="1" applyAlignment="1">
      <alignment horizontal="center"/>
    </xf>
    <xf numFmtId="0" fontId="0" fillId="0" borderId="12" xfId="1" applyFont="1" applyBorder="1" applyAlignment="1">
      <alignment horizontal="center"/>
    </xf>
    <xf numFmtId="0" fontId="2" fillId="0" borderId="12" xfId="1" applyFont="1" applyFill="1" applyBorder="1" applyAlignment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0" borderId="15" xfId="0" applyBorder="1"/>
    <xf numFmtId="43" fontId="7" fillId="0" borderId="16" xfId="1" applyNumberFormat="1" applyFont="1" applyFill="1" applyBorder="1" applyAlignment="1">
      <alignment horizontal="center"/>
    </xf>
    <xf numFmtId="43" fontId="7" fillId="0" borderId="17" xfId="1" applyNumberFormat="1" applyFont="1" applyFill="1" applyBorder="1" applyAlignment="1">
      <alignment horizontal="center"/>
    </xf>
    <xf numFmtId="43" fontId="7" fillId="0" borderId="18" xfId="1" applyNumberFormat="1" applyFont="1" applyFill="1" applyBorder="1" applyAlignment="1">
      <alignment horizontal="center"/>
    </xf>
    <xf numFmtId="43" fontId="7" fillId="0" borderId="19" xfId="1" applyNumberFormat="1" applyFont="1" applyFill="1" applyBorder="1" applyAlignment="1">
      <alignment horizontal="center"/>
    </xf>
    <xf numFmtId="43" fontId="7" fillId="0" borderId="20" xfId="1" applyNumberFormat="1" applyFont="1" applyFill="1" applyBorder="1" applyAlignment="1">
      <alignment horizontal="center"/>
    </xf>
    <xf numFmtId="43" fontId="7" fillId="0" borderId="21" xfId="1" applyNumberFormat="1" applyFont="1" applyFill="1" applyBorder="1" applyAlignment="1">
      <alignment horizontal="center"/>
    </xf>
    <xf numFmtId="0" fontId="0" fillId="0" borderId="16" xfId="0" applyBorder="1"/>
    <xf numFmtId="0" fontId="10" fillId="0" borderId="29" xfId="0" applyFont="1" applyBorder="1"/>
    <xf numFmtId="0" fontId="10" fillId="0" borderId="30" xfId="0" applyFont="1" applyBorder="1"/>
    <xf numFmtId="0" fontId="10" fillId="0" borderId="31" xfId="0" applyFont="1" applyBorder="1"/>
    <xf numFmtId="0" fontId="10" fillId="0" borderId="3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32" xfId="0" applyFont="1" applyBorder="1"/>
    <xf numFmtId="0" fontId="10" fillId="0" borderId="33" xfId="0" applyFont="1" applyBorder="1"/>
    <xf numFmtId="0" fontId="3" fillId="0" borderId="22" xfId="1" applyFont="1" applyFill="1" applyBorder="1" applyAlignment="1">
      <alignment horizontal="center"/>
    </xf>
    <xf numFmtId="0" fontId="3" fillId="0" borderId="23" xfId="1" applyFont="1" applyFill="1" applyBorder="1" applyAlignment="1">
      <alignment horizontal="center"/>
    </xf>
    <xf numFmtId="0" fontId="3" fillId="0" borderId="24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/>
    </xf>
    <xf numFmtId="0" fontId="6" fillId="0" borderId="26" xfId="1" applyFont="1" applyFill="1" applyBorder="1" applyAlignment="1">
      <alignment horizontal="center"/>
    </xf>
    <xf numFmtId="0" fontId="4" fillId="0" borderId="27" xfId="1" applyFont="1" applyFill="1" applyBorder="1" applyAlignment="1">
      <alignment horizontal="center"/>
    </xf>
    <xf numFmtId="0" fontId="4" fillId="0" borderId="28" xfId="1" applyFont="1" applyFill="1" applyBorder="1" applyAlignment="1">
      <alignment horizontal="center"/>
    </xf>
    <xf numFmtId="0" fontId="11" fillId="0" borderId="34" xfId="0" applyFont="1" applyBorder="1" applyAlignment="1">
      <alignment horizontal="center" vertical="center" wrapText="1"/>
    </xf>
  </cellXfs>
  <cellStyles count="3">
    <cellStyle name="Normal" xfId="1"/>
    <cellStyle name="Обычный" xfId="0" builtinId="0"/>
    <cellStyle name="Процентный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38100</xdr:rowOff>
    </xdr:from>
    <xdr:to>
      <xdr:col>0</xdr:col>
      <xdr:colOff>3200400</xdr:colOff>
      <xdr:row>0</xdr:row>
      <xdr:rowOff>1209675</xdr:rowOff>
    </xdr:to>
    <xdr:pic>
      <xdr:nvPicPr>
        <xdr:cNvPr id="2" name="Рисунок 15" descr="Описание: 4444444444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38100"/>
          <a:ext cx="2924175" cy="11715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workbookViewId="0">
      <selection activeCell="K1" sqref="K1"/>
    </sheetView>
  </sheetViews>
  <sheetFormatPr defaultRowHeight="15"/>
  <cols>
    <col min="1" max="1" width="57" customWidth="1"/>
    <col min="2" max="2" width="12.42578125" customWidth="1"/>
    <col min="3" max="3" width="11.5703125" customWidth="1"/>
    <col min="4" max="4" width="10" customWidth="1"/>
    <col min="5" max="5" width="11.140625" hidden="1" customWidth="1"/>
    <col min="6" max="6" width="13.5703125" customWidth="1"/>
    <col min="7" max="7" width="9.140625" hidden="1" customWidth="1"/>
    <col min="8" max="8" width="14.140625" hidden="1" customWidth="1"/>
    <col min="9" max="9" width="9.140625" hidden="1" customWidth="1"/>
    <col min="10" max="10" width="16.5703125" hidden="1" customWidth="1"/>
  </cols>
  <sheetData>
    <row r="1" spans="1:11" ht="102.75" customHeight="1" thickBot="1">
      <c r="B1" s="58" t="s">
        <v>95</v>
      </c>
      <c r="C1" s="58"/>
      <c r="D1" s="58"/>
      <c r="E1" s="58"/>
    </row>
    <row r="2" spans="1:11" ht="15" customHeight="1">
      <c r="A2" s="49" t="s">
        <v>7</v>
      </c>
      <c r="B2" s="50"/>
      <c r="C2" s="50"/>
      <c r="D2" s="50"/>
      <c r="E2" s="50"/>
      <c r="F2" s="51"/>
      <c r="G2" s="13"/>
      <c r="H2" s="7"/>
      <c r="I2" s="1"/>
      <c r="J2" s="1"/>
      <c r="K2" s="1"/>
    </row>
    <row r="3" spans="1:11" ht="15.75" customHeight="1" thickBot="1">
      <c r="A3" s="52"/>
      <c r="B3" s="53"/>
      <c r="C3" s="53"/>
      <c r="D3" s="53"/>
      <c r="E3" s="53"/>
      <c r="F3" s="54"/>
      <c r="G3" s="13"/>
      <c r="H3" s="7"/>
      <c r="I3" s="1"/>
      <c r="J3" s="1"/>
      <c r="K3" s="1"/>
    </row>
    <row r="4" spans="1:11" ht="39" thickBot="1">
      <c r="A4" s="22" t="s">
        <v>0</v>
      </c>
      <c r="B4" s="23" t="s">
        <v>1</v>
      </c>
      <c r="C4" s="23" t="s">
        <v>2</v>
      </c>
      <c r="D4" s="23" t="s">
        <v>93</v>
      </c>
      <c r="E4" s="24" t="s">
        <v>3</v>
      </c>
      <c r="F4" s="25" t="s">
        <v>4</v>
      </c>
      <c r="G4" s="14"/>
      <c r="H4" s="8"/>
      <c r="I4" s="2"/>
      <c r="J4" s="3"/>
      <c r="K4" s="1"/>
    </row>
    <row r="5" spans="1:11" ht="16.5" thickBot="1">
      <c r="A5" s="55"/>
      <c r="B5" s="56"/>
      <c r="C5" s="56"/>
      <c r="D5" s="56"/>
      <c r="E5" s="56"/>
      <c r="F5" s="57"/>
      <c r="G5" s="15"/>
      <c r="H5" s="9"/>
      <c r="I5" s="4"/>
      <c r="J5" s="4"/>
      <c r="K5" s="1"/>
    </row>
    <row r="6" spans="1:11" ht="21" thickBot="1">
      <c r="A6" s="20" t="s">
        <v>65</v>
      </c>
      <c r="B6" s="21"/>
      <c r="C6" s="21"/>
      <c r="D6" s="21"/>
      <c r="E6" s="31"/>
      <c r="F6" s="40"/>
      <c r="K6" s="1"/>
    </row>
    <row r="7" spans="1:11">
      <c r="A7" s="41" t="s">
        <v>8</v>
      </c>
      <c r="B7" s="42">
        <v>2.2000000000000002</v>
      </c>
      <c r="C7" s="42">
        <v>2.4</v>
      </c>
      <c r="D7" s="42" t="s">
        <v>5</v>
      </c>
      <c r="E7" s="26"/>
      <c r="F7" s="35">
        <f t="shared" ref="F7:F37" si="0">H7+J7</f>
        <v>17424.25</v>
      </c>
      <c r="G7" s="16"/>
      <c r="H7" s="10">
        <v>13939.4</v>
      </c>
      <c r="I7" s="5">
        <v>0.25</v>
      </c>
      <c r="J7" s="11">
        <f t="shared" ref="J7:J37" si="1">H7*I7</f>
        <v>3484.85</v>
      </c>
      <c r="K7" s="6"/>
    </row>
    <row r="8" spans="1:11" ht="15.75" thickBot="1">
      <c r="A8" s="43" t="s">
        <v>9</v>
      </c>
      <c r="B8" s="42">
        <v>2.7</v>
      </c>
      <c r="C8" s="42">
        <v>2.8</v>
      </c>
      <c r="D8" s="42" t="s">
        <v>5</v>
      </c>
      <c r="E8" s="26"/>
      <c r="F8" s="39">
        <f t="shared" si="0"/>
        <v>18648.348000000002</v>
      </c>
      <c r="G8" s="16"/>
      <c r="H8" s="12">
        <v>15540.29</v>
      </c>
      <c r="I8" s="5">
        <v>0.2</v>
      </c>
      <c r="J8" s="11">
        <f t="shared" si="1"/>
        <v>3108.0580000000004</v>
      </c>
      <c r="K8" s="6"/>
    </row>
    <row r="9" spans="1:11">
      <c r="A9" s="43" t="s">
        <v>10</v>
      </c>
      <c r="B9" s="44">
        <v>3.3</v>
      </c>
      <c r="C9" s="44">
        <v>3.5</v>
      </c>
      <c r="D9" s="44" t="s">
        <v>5</v>
      </c>
      <c r="E9" s="27"/>
      <c r="F9" s="35">
        <f t="shared" si="0"/>
        <v>21506.508000000002</v>
      </c>
      <c r="G9" s="16"/>
      <c r="H9" s="12">
        <v>17922.09</v>
      </c>
      <c r="I9" s="5">
        <v>0.2</v>
      </c>
      <c r="J9" s="11">
        <f t="shared" si="1"/>
        <v>3584.4180000000001</v>
      </c>
      <c r="K9" s="6"/>
    </row>
    <row r="10" spans="1:11">
      <c r="A10" s="43" t="s">
        <v>11</v>
      </c>
      <c r="B10" s="44">
        <v>2.7</v>
      </c>
      <c r="C10" s="44">
        <v>2.8</v>
      </c>
      <c r="D10" s="44" t="s">
        <v>6</v>
      </c>
      <c r="E10" s="27"/>
      <c r="F10" s="36">
        <f t="shared" si="0"/>
        <v>29237.603999999999</v>
      </c>
      <c r="G10" s="16"/>
      <c r="H10" s="12">
        <v>24364.67</v>
      </c>
      <c r="I10" s="5">
        <v>0.2</v>
      </c>
      <c r="J10" s="11">
        <f t="shared" si="1"/>
        <v>4872.9340000000002</v>
      </c>
      <c r="K10" s="6"/>
    </row>
    <row r="11" spans="1:11">
      <c r="A11" s="43" t="s">
        <v>12</v>
      </c>
      <c r="B11" s="44">
        <v>3.6</v>
      </c>
      <c r="C11" s="44">
        <v>4.0999999999999996</v>
      </c>
      <c r="D11" s="44" t="s">
        <v>6</v>
      </c>
      <c r="E11" s="27"/>
      <c r="F11" s="36">
        <f t="shared" si="0"/>
        <v>32464.753000000001</v>
      </c>
      <c r="G11" s="16"/>
      <c r="H11" s="12">
        <v>28230.22</v>
      </c>
      <c r="I11" s="5">
        <v>0.15</v>
      </c>
      <c r="J11" s="11">
        <f t="shared" si="1"/>
        <v>4234.5330000000004</v>
      </c>
      <c r="K11" s="6"/>
    </row>
    <row r="12" spans="1:11">
      <c r="A12" s="43" t="s">
        <v>13</v>
      </c>
      <c r="B12" s="44">
        <v>5.3</v>
      </c>
      <c r="C12" s="44">
        <v>5.8</v>
      </c>
      <c r="D12" s="44" t="s">
        <v>6</v>
      </c>
      <c r="E12" s="28"/>
      <c r="F12" s="36">
        <f t="shared" si="0"/>
        <v>43551.848999999995</v>
      </c>
      <c r="G12" s="16"/>
      <c r="H12" s="12">
        <v>39592.589999999997</v>
      </c>
      <c r="I12" s="5">
        <v>0.1</v>
      </c>
      <c r="J12" s="11">
        <f t="shared" si="1"/>
        <v>3959.259</v>
      </c>
      <c r="K12" s="6"/>
    </row>
    <row r="13" spans="1:11">
      <c r="A13" s="43" t="s">
        <v>14</v>
      </c>
      <c r="B13" s="44">
        <v>6.5</v>
      </c>
      <c r="C13" s="44">
        <v>7</v>
      </c>
      <c r="D13" s="44" t="s">
        <v>6</v>
      </c>
      <c r="E13" s="27"/>
      <c r="F13" s="36">
        <f t="shared" si="0"/>
        <v>54718.993999999999</v>
      </c>
      <c r="G13" s="16"/>
      <c r="H13" s="12">
        <v>49744.54</v>
      </c>
      <c r="I13" s="5">
        <v>0.1</v>
      </c>
      <c r="J13" s="11">
        <f t="shared" si="1"/>
        <v>4974.4540000000006</v>
      </c>
      <c r="K13" s="6"/>
    </row>
    <row r="14" spans="1:11">
      <c r="A14" s="43" t="s">
        <v>15</v>
      </c>
      <c r="B14" s="44">
        <v>2.7</v>
      </c>
      <c r="C14" s="44">
        <v>2.9</v>
      </c>
      <c r="D14" s="44" t="s">
        <v>5</v>
      </c>
      <c r="E14" s="27"/>
      <c r="F14" s="36">
        <f t="shared" si="0"/>
        <v>22209.335999999999</v>
      </c>
      <c r="G14" s="16"/>
      <c r="H14" s="12">
        <v>18507.78</v>
      </c>
      <c r="I14" s="5">
        <v>0.2</v>
      </c>
      <c r="J14" s="11">
        <f t="shared" si="1"/>
        <v>3701.556</v>
      </c>
      <c r="K14" s="6"/>
    </row>
    <row r="15" spans="1:11">
      <c r="A15" s="43" t="s">
        <v>16</v>
      </c>
      <c r="B15" s="44">
        <v>3.5</v>
      </c>
      <c r="C15" s="44">
        <v>4</v>
      </c>
      <c r="D15" s="44" t="s">
        <v>5</v>
      </c>
      <c r="E15" s="27"/>
      <c r="F15" s="36">
        <f t="shared" si="0"/>
        <v>26582.48</v>
      </c>
      <c r="G15" s="16"/>
      <c r="H15" s="12">
        <v>23115.200000000001</v>
      </c>
      <c r="I15" s="5">
        <v>0.15</v>
      </c>
      <c r="J15" s="11">
        <f t="shared" si="1"/>
        <v>3467.28</v>
      </c>
      <c r="K15" s="6"/>
    </row>
    <row r="16" spans="1:11">
      <c r="A16" s="43" t="s">
        <v>17</v>
      </c>
      <c r="B16" s="44">
        <v>2.7</v>
      </c>
      <c r="C16" s="44">
        <v>2.9</v>
      </c>
      <c r="D16" s="44" t="s">
        <v>5</v>
      </c>
      <c r="E16" s="27"/>
      <c r="F16" s="36">
        <f t="shared" si="0"/>
        <v>23573.987999999998</v>
      </c>
      <c r="G16" s="16"/>
      <c r="H16" s="12">
        <v>20499.12</v>
      </c>
      <c r="I16" s="5">
        <v>0.15</v>
      </c>
      <c r="J16" s="11">
        <f t="shared" si="1"/>
        <v>3074.8679999999999</v>
      </c>
    </row>
    <row r="17" spans="1:10">
      <c r="A17" s="43" t="s">
        <v>18</v>
      </c>
      <c r="B17" s="44">
        <v>3.5</v>
      </c>
      <c r="C17" s="44">
        <v>3.7</v>
      </c>
      <c r="D17" s="44" t="s">
        <v>5</v>
      </c>
      <c r="E17" s="29"/>
      <c r="F17" s="36">
        <f t="shared" si="0"/>
        <v>28019.370499999997</v>
      </c>
      <c r="G17" s="17"/>
      <c r="H17" s="12">
        <v>24364.67</v>
      </c>
      <c r="I17" s="5">
        <v>0.15</v>
      </c>
      <c r="J17" s="11">
        <f t="shared" si="1"/>
        <v>3654.7004999999995</v>
      </c>
    </row>
    <row r="18" spans="1:10">
      <c r="A18" s="43" t="s">
        <v>19</v>
      </c>
      <c r="B18" s="44">
        <v>5.3</v>
      </c>
      <c r="C18" s="44">
        <v>5.7</v>
      </c>
      <c r="D18" s="44" t="s">
        <v>5</v>
      </c>
      <c r="E18" s="29"/>
      <c r="F18" s="36">
        <f t="shared" si="0"/>
        <v>41103.667000000001</v>
      </c>
      <c r="G18" s="17"/>
      <c r="H18" s="12">
        <v>37366.97</v>
      </c>
      <c r="I18" s="5">
        <v>0.1</v>
      </c>
      <c r="J18" s="11">
        <f t="shared" si="1"/>
        <v>3736.6970000000001</v>
      </c>
    </row>
    <row r="19" spans="1:10">
      <c r="A19" s="43" t="s">
        <v>20</v>
      </c>
      <c r="B19" s="44">
        <v>6.5</v>
      </c>
      <c r="C19" s="44">
        <v>7.1</v>
      </c>
      <c r="D19" s="44" t="s">
        <v>5</v>
      </c>
      <c r="E19" s="29"/>
      <c r="F19" s="36">
        <f t="shared" si="0"/>
        <v>50166.237000000001</v>
      </c>
      <c r="G19" s="17"/>
      <c r="H19" s="12">
        <v>45605.67</v>
      </c>
      <c r="I19" s="5">
        <v>0.1</v>
      </c>
      <c r="J19" s="11">
        <f t="shared" si="1"/>
        <v>4560.567</v>
      </c>
    </row>
    <row r="20" spans="1:10">
      <c r="A20" s="43" t="s">
        <v>21</v>
      </c>
      <c r="B20" s="44">
        <v>2.2999999999999998</v>
      </c>
      <c r="C20" s="44">
        <v>2.6</v>
      </c>
      <c r="D20" s="44" t="s">
        <v>5</v>
      </c>
      <c r="E20" s="29"/>
      <c r="F20" s="36">
        <f t="shared" si="0"/>
        <v>19491.732</v>
      </c>
      <c r="G20" s="17"/>
      <c r="H20" s="12">
        <v>16243.11</v>
      </c>
      <c r="I20" s="5">
        <v>0.2</v>
      </c>
      <c r="J20" s="11">
        <f t="shared" si="1"/>
        <v>3248.6220000000003</v>
      </c>
    </row>
    <row r="21" spans="1:10">
      <c r="A21" s="43" t="s">
        <v>22</v>
      </c>
      <c r="B21" s="44">
        <v>2.7</v>
      </c>
      <c r="C21" s="44">
        <v>2.9</v>
      </c>
      <c r="D21" s="44" t="s">
        <v>5</v>
      </c>
      <c r="E21" s="29"/>
      <c r="F21" s="36">
        <f t="shared" si="0"/>
        <v>21975.059999999998</v>
      </c>
      <c r="G21" s="17"/>
      <c r="H21" s="12">
        <v>18312.55</v>
      </c>
      <c r="I21" s="5">
        <v>0.2</v>
      </c>
      <c r="J21" s="11">
        <f t="shared" si="1"/>
        <v>3662.51</v>
      </c>
    </row>
    <row r="22" spans="1:10">
      <c r="A22" s="43" t="s">
        <v>23</v>
      </c>
      <c r="B22" s="44">
        <v>3.5</v>
      </c>
      <c r="C22" s="44">
        <v>4</v>
      </c>
      <c r="D22" s="44" t="s">
        <v>5</v>
      </c>
      <c r="E22" s="29"/>
      <c r="F22" s="36">
        <f t="shared" si="0"/>
        <v>25348.632000000001</v>
      </c>
      <c r="G22" s="17"/>
      <c r="H22" s="12">
        <v>21123.86</v>
      </c>
      <c r="I22" s="5">
        <v>0.2</v>
      </c>
      <c r="J22" s="11">
        <f t="shared" si="1"/>
        <v>4224.7719999999999</v>
      </c>
    </row>
    <row r="23" spans="1:10">
      <c r="A23" s="43" t="s">
        <v>24</v>
      </c>
      <c r="B23" s="44">
        <v>5.5</v>
      </c>
      <c r="C23" s="44">
        <v>5.7</v>
      </c>
      <c r="D23" s="44" t="s">
        <v>5</v>
      </c>
      <c r="E23" s="29"/>
      <c r="F23" s="36">
        <f t="shared" si="0"/>
        <v>34395.58</v>
      </c>
      <c r="G23" s="17"/>
      <c r="H23" s="12">
        <v>29909.200000000001</v>
      </c>
      <c r="I23" s="5">
        <v>0.15</v>
      </c>
      <c r="J23" s="11">
        <f t="shared" si="1"/>
        <v>4486.38</v>
      </c>
    </row>
    <row r="24" spans="1:10">
      <c r="A24" s="43" t="s">
        <v>25</v>
      </c>
      <c r="B24" s="44">
        <v>6.6</v>
      </c>
      <c r="C24" s="44">
        <v>7.3</v>
      </c>
      <c r="D24" s="44" t="s">
        <v>5</v>
      </c>
      <c r="E24" s="29"/>
      <c r="F24" s="36">
        <f t="shared" si="0"/>
        <v>43723.657999999996</v>
      </c>
      <c r="G24" s="17"/>
      <c r="H24" s="12">
        <v>39748.78</v>
      </c>
      <c r="I24" s="5">
        <v>0.1</v>
      </c>
      <c r="J24" s="11">
        <f t="shared" si="1"/>
        <v>3974.8780000000002</v>
      </c>
    </row>
    <row r="25" spans="1:10">
      <c r="A25" s="43" t="s">
        <v>26</v>
      </c>
      <c r="B25" s="44">
        <v>8</v>
      </c>
      <c r="C25" s="44">
        <v>8.8000000000000007</v>
      </c>
      <c r="D25" s="44" t="s">
        <v>5</v>
      </c>
      <c r="E25" s="29"/>
      <c r="F25" s="36" t="e">
        <f t="shared" si="0"/>
        <v>#VALUE!</v>
      </c>
      <c r="G25" s="17"/>
      <c r="H25" s="12" t="s">
        <v>94</v>
      </c>
      <c r="I25" s="5">
        <v>0.1</v>
      </c>
      <c r="J25" s="11" t="e">
        <f t="shared" si="1"/>
        <v>#VALUE!</v>
      </c>
    </row>
    <row r="26" spans="1:10">
      <c r="A26" s="43" t="s">
        <v>27</v>
      </c>
      <c r="B26" s="44">
        <v>9.4</v>
      </c>
      <c r="C26" s="44">
        <v>10</v>
      </c>
      <c r="D26" s="44" t="s">
        <v>5</v>
      </c>
      <c r="E26" s="29"/>
      <c r="F26" s="36" t="e">
        <f t="shared" si="0"/>
        <v>#VALUE!</v>
      </c>
      <c r="G26" s="17"/>
      <c r="H26" s="12" t="s">
        <v>94</v>
      </c>
      <c r="I26" s="5">
        <v>0.1</v>
      </c>
      <c r="J26" s="11" t="e">
        <f t="shared" si="1"/>
        <v>#VALUE!</v>
      </c>
    </row>
    <row r="27" spans="1:10">
      <c r="A27" s="43" t="s">
        <v>28</v>
      </c>
      <c r="B27" s="44">
        <v>2.2999999999999998</v>
      </c>
      <c r="C27" s="44">
        <v>0</v>
      </c>
      <c r="D27" s="44" t="s">
        <v>5</v>
      </c>
      <c r="E27" s="29"/>
      <c r="F27" s="36">
        <f t="shared" si="0"/>
        <v>17277.837500000001</v>
      </c>
      <c r="G27" s="17"/>
      <c r="H27" s="12">
        <v>13822.27</v>
      </c>
      <c r="I27" s="5">
        <v>0.25</v>
      </c>
      <c r="J27" s="11">
        <f t="shared" si="1"/>
        <v>3455.5675000000001</v>
      </c>
    </row>
    <row r="28" spans="1:10">
      <c r="A28" s="43" t="s">
        <v>29</v>
      </c>
      <c r="B28" s="44">
        <v>2.2000000000000002</v>
      </c>
      <c r="C28" s="44">
        <v>2.4</v>
      </c>
      <c r="D28" s="44" t="s">
        <v>5</v>
      </c>
      <c r="E28" s="29"/>
      <c r="F28" s="36">
        <f t="shared" si="0"/>
        <v>18351.600000000002</v>
      </c>
      <c r="G28" s="17"/>
      <c r="H28" s="12">
        <v>14681.28</v>
      </c>
      <c r="I28" s="5">
        <v>0.25</v>
      </c>
      <c r="J28" s="11">
        <f t="shared" si="1"/>
        <v>3670.32</v>
      </c>
    </row>
    <row r="29" spans="1:10">
      <c r="A29" s="43" t="s">
        <v>30</v>
      </c>
      <c r="B29" s="44">
        <v>2.7</v>
      </c>
      <c r="C29" s="44">
        <v>2.8</v>
      </c>
      <c r="D29" s="44" t="s">
        <v>5</v>
      </c>
      <c r="E29" s="29"/>
      <c r="F29" s="36">
        <f t="shared" si="0"/>
        <v>19351.175999999999</v>
      </c>
      <c r="G29" s="17"/>
      <c r="H29" s="12">
        <v>16125.98</v>
      </c>
      <c r="I29" s="5">
        <v>0.2</v>
      </c>
      <c r="J29" s="11">
        <f t="shared" si="1"/>
        <v>3225.1959999999999</v>
      </c>
    </row>
    <row r="30" spans="1:10">
      <c r="A30" s="43" t="s">
        <v>31</v>
      </c>
      <c r="B30" s="44">
        <v>3.3</v>
      </c>
      <c r="C30" s="44">
        <v>3.5</v>
      </c>
      <c r="D30" s="44" t="s">
        <v>5</v>
      </c>
      <c r="E30" s="29"/>
      <c r="F30" s="36">
        <f t="shared" si="0"/>
        <v>22256.196000000004</v>
      </c>
      <c r="G30" s="17"/>
      <c r="H30" s="12">
        <v>18546.830000000002</v>
      </c>
      <c r="I30" s="5">
        <v>0.2</v>
      </c>
      <c r="J30" s="11">
        <f t="shared" si="1"/>
        <v>3709.3660000000004</v>
      </c>
    </row>
    <row r="31" spans="1:10">
      <c r="A31" s="43" t="s">
        <v>32</v>
      </c>
      <c r="B31" s="44">
        <v>4.7</v>
      </c>
      <c r="C31" s="44">
        <v>5.3</v>
      </c>
      <c r="D31" s="44" t="s">
        <v>5</v>
      </c>
      <c r="E31" s="29"/>
      <c r="F31" s="36">
        <f t="shared" si="0"/>
        <v>31431.984</v>
      </c>
      <c r="G31" s="17"/>
      <c r="H31" s="12">
        <v>27332.16</v>
      </c>
      <c r="I31" s="5">
        <v>0.15</v>
      </c>
      <c r="J31" s="11">
        <f t="shared" si="1"/>
        <v>4099.8239999999996</v>
      </c>
    </row>
    <row r="32" spans="1:10">
      <c r="A32" s="43" t="s">
        <v>33</v>
      </c>
      <c r="B32" s="44">
        <v>6.2</v>
      </c>
      <c r="C32" s="44">
        <v>6.6</v>
      </c>
      <c r="D32" s="44" t="s">
        <v>5</v>
      </c>
      <c r="E32" s="29"/>
      <c r="F32" s="36">
        <f t="shared" si="0"/>
        <v>39643.351000000002</v>
      </c>
      <c r="G32" s="17"/>
      <c r="H32" s="12">
        <v>36039.410000000003</v>
      </c>
      <c r="I32" s="5">
        <v>0.1</v>
      </c>
      <c r="J32" s="11">
        <f t="shared" si="1"/>
        <v>3603.9410000000007</v>
      </c>
    </row>
    <row r="33" spans="1:10">
      <c r="A33" s="43" t="s">
        <v>34</v>
      </c>
      <c r="B33" s="44">
        <v>2.2000000000000002</v>
      </c>
      <c r="C33" s="44">
        <v>2.4</v>
      </c>
      <c r="D33" s="44" t="s">
        <v>5</v>
      </c>
      <c r="E33" s="29"/>
      <c r="F33" s="36">
        <f t="shared" si="0"/>
        <v>18400.400000000001</v>
      </c>
      <c r="G33" s="17"/>
      <c r="H33" s="12">
        <v>14720.32</v>
      </c>
      <c r="I33" s="5">
        <v>0.25</v>
      </c>
      <c r="J33" s="11">
        <f t="shared" si="1"/>
        <v>3680.08</v>
      </c>
    </row>
    <row r="34" spans="1:10">
      <c r="A34" s="43" t="s">
        <v>35</v>
      </c>
      <c r="B34" s="44">
        <v>2.7</v>
      </c>
      <c r="C34" s="44">
        <v>2.8</v>
      </c>
      <c r="D34" s="44" t="s">
        <v>5</v>
      </c>
      <c r="E34" s="29"/>
      <c r="F34" s="36">
        <f t="shared" si="0"/>
        <v>19444.883999999998</v>
      </c>
      <c r="G34" s="17"/>
      <c r="H34" s="12">
        <v>16204.07</v>
      </c>
      <c r="I34" s="5">
        <v>0.2</v>
      </c>
      <c r="J34" s="11">
        <f t="shared" si="1"/>
        <v>3240.8140000000003</v>
      </c>
    </row>
    <row r="35" spans="1:10">
      <c r="A35" s="43" t="s">
        <v>36</v>
      </c>
      <c r="B35" s="44">
        <v>3.3</v>
      </c>
      <c r="C35" s="44">
        <v>3.5</v>
      </c>
      <c r="D35" s="44" t="s">
        <v>5</v>
      </c>
      <c r="E35" s="29"/>
      <c r="F35" s="36">
        <f t="shared" si="0"/>
        <v>22303.043999999998</v>
      </c>
      <c r="G35" s="17"/>
      <c r="H35" s="12">
        <v>18585.87</v>
      </c>
      <c r="I35" s="5">
        <v>0.2</v>
      </c>
      <c r="J35" s="11">
        <f t="shared" si="1"/>
        <v>3717.174</v>
      </c>
    </row>
    <row r="36" spans="1:10">
      <c r="A36" s="43" t="s">
        <v>37</v>
      </c>
      <c r="B36" s="44">
        <v>4.7</v>
      </c>
      <c r="C36" s="44">
        <v>5.3</v>
      </c>
      <c r="D36" s="44" t="s">
        <v>5</v>
      </c>
      <c r="E36" s="29"/>
      <c r="F36" s="36">
        <f t="shared" si="0"/>
        <v>31431.984</v>
      </c>
      <c r="G36" s="17"/>
      <c r="H36" s="12">
        <v>27332.16</v>
      </c>
      <c r="I36" s="5">
        <v>0.15</v>
      </c>
      <c r="J36" s="11">
        <f t="shared" si="1"/>
        <v>4099.8239999999996</v>
      </c>
    </row>
    <row r="37" spans="1:10">
      <c r="A37" s="43" t="s">
        <v>38</v>
      </c>
      <c r="B37" s="44">
        <v>6.2</v>
      </c>
      <c r="C37" s="44">
        <v>6.6</v>
      </c>
      <c r="D37" s="44" t="s">
        <v>5</v>
      </c>
      <c r="E37" s="29"/>
      <c r="F37" s="36">
        <f t="shared" si="0"/>
        <v>41355.517999999996</v>
      </c>
      <c r="G37" s="17"/>
      <c r="H37" s="12">
        <v>35961.32</v>
      </c>
      <c r="I37" s="5">
        <v>0.15</v>
      </c>
      <c r="J37" s="11">
        <f t="shared" si="1"/>
        <v>5394.1979999999994</v>
      </c>
    </row>
    <row r="38" spans="1:10" ht="15.75" thickBot="1">
      <c r="A38" s="18"/>
      <c r="B38" s="19"/>
      <c r="C38" s="19"/>
      <c r="D38" s="19"/>
      <c r="E38" s="30"/>
      <c r="F38" s="37">
        <f t="shared" ref="F38:F70" si="2">H38+J38</f>
        <v>0</v>
      </c>
      <c r="G38" s="17"/>
      <c r="H38" s="12"/>
      <c r="I38" s="5">
        <v>0.1</v>
      </c>
      <c r="J38" s="11">
        <f t="shared" ref="J38:J70" si="3">H38*I38</f>
        <v>0</v>
      </c>
    </row>
    <row r="39" spans="1:10" ht="21" thickBot="1">
      <c r="A39" s="20" t="s">
        <v>64</v>
      </c>
      <c r="B39" s="21"/>
      <c r="C39" s="21"/>
      <c r="D39" s="21"/>
      <c r="E39" s="31"/>
      <c r="F39" s="34">
        <f t="shared" si="2"/>
        <v>0</v>
      </c>
      <c r="G39" s="17"/>
      <c r="H39" s="12"/>
      <c r="I39" s="5">
        <v>0.1</v>
      </c>
      <c r="J39" s="11">
        <f t="shared" si="3"/>
        <v>0</v>
      </c>
    </row>
    <row r="40" spans="1:10">
      <c r="A40" s="41" t="s">
        <v>39</v>
      </c>
      <c r="B40" s="42">
        <v>2.8</v>
      </c>
      <c r="C40" s="42">
        <v>3</v>
      </c>
      <c r="D40" s="42" t="s">
        <v>5</v>
      </c>
      <c r="E40" s="32"/>
      <c r="F40" s="35">
        <f t="shared" si="2"/>
        <v>44797.411999999997</v>
      </c>
      <c r="G40" s="17"/>
      <c r="H40" s="12">
        <v>40724.92</v>
      </c>
      <c r="I40" s="5">
        <v>0.1</v>
      </c>
      <c r="J40" s="11">
        <f t="shared" si="3"/>
        <v>4072.4920000000002</v>
      </c>
    </row>
    <row r="41" spans="1:10">
      <c r="A41" s="43" t="s">
        <v>40</v>
      </c>
      <c r="B41" s="44">
        <v>3.5</v>
      </c>
      <c r="C41" s="44">
        <v>3.8</v>
      </c>
      <c r="D41" s="44" t="s">
        <v>5</v>
      </c>
      <c r="E41" s="29"/>
      <c r="F41" s="36">
        <f t="shared" si="2"/>
        <v>49393.123999999996</v>
      </c>
      <c r="G41" s="17"/>
      <c r="H41" s="12">
        <v>44902.84</v>
      </c>
      <c r="I41" s="5">
        <v>0.1</v>
      </c>
      <c r="J41" s="11">
        <f t="shared" si="3"/>
        <v>4490.2839999999997</v>
      </c>
    </row>
    <row r="42" spans="1:10">
      <c r="A42" s="43" t="s">
        <v>41</v>
      </c>
      <c r="B42" s="44">
        <v>3.5</v>
      </c>
      <c r="C42" s="44">
        <v>3.8</v>
      </c>
      <c r="D42" s="44" t="s">
        <v>5</v>
      </c>
      <c r="E42" s="29"/>
      <c r="F42" s="36">
        <f t="shared" si="2"/>
        <v>54718.993999999999</v>
      </c>
      <c r="G42" s="17"/>
      <c r="H42" s="12">
        <v>49744.54</v>
      </c>
      <c r="I42" s="5">
        <v>0.1</v>
      </c>
      <c r="J42" s="11">
        <f t="shared" si="3"/>
        <v>4974.4540000000006</v>
      </c>
    </row>
    <row r="43" spans="1:10" ht="15.75" thickBot="1">
      <c r="A43" s="18"/>
      <c r="B43" s="19"/>
      <c r="C43" s="19"/>
      <c r="D43" s="19"/>
      <c r="E43" s="30"/>
      <c r="F43" s="37">
        <f t="shared" si="2"/>
        <v>0</v>
      </c>
      <c r="G43" s="17"/>
      <c r="H43" s="12"/>
      <c r="I43" s="5">
        <v>0.1</v>
      </c>
      <c r="J43" s="11">
        <f t="shared" si="3"/>
        <v>0</v>
      </c>
    </row>
    <row r="44" spans="1:10" ht="21" thickBot="1">
      <c r="A44" s="20" t="s">
        <v>63</v>
      </c>
      <c r="B44" s="21"/>
      <c r="C44" s="21"/>
      <c r="D44" s="21"/>
      <c r="E44" s="31"/>
      <c r="F44" s="34">
        <f t="shared" si="2"/>
        <v>0</v>
      </c>
      <c r="G44" s="17"/>
      <c r="H44" s="12"/>
      <c r="I44" s="5">
        <v>0.1</v>
      </c>
      <c r="J44" s="11">
        <f t="shared" si="3"/>
        <v>0</v>
      </c>
    </row>
    <row r="45" spans="1:10">
      <c r="A45" s="41" t="s">
        <v>42</v>
      </c>
      <c r="B45" s="42">
        <v>4.7</v>
      </c>
      <c r="C45" s="42">
        <v>5.3</v>
      </c>
      <c r="D45" s="42" t="s">
        <v>6</v>
      </c>
      <c r="E45" s="32"/>
      <c r="F45" s="35">
        <f t="shared" si="2"/>
        <v>0</v>
      </c>
      <c r="G45" s="17"/>
      <c r="H45" s="12"/>
      <c r="I45" s="5">
        <v>0.1</v>
      </c>
      <c r="J45" s="11">
        <f t="shared" si="3"/>
        <v>0</v>
      </c>
    </row>
    <row r="46" spans="1:10">
      <c r="A46" s="43" t="s">
        <v>43</v>
      </c>
      <c r="B46" s="44">
        <v>6.2</v>
      </c>
      <c r="C46" s="44">
        <v>6.7</v>
      </c>
      <c r="D46" s="44" t="s">
        <v>6</v>
      </c>
      <c r="E46" s="29"/>
      <c r="F46" s="36">
        <f t="shared" si="2"/>
        <v>0</v>
      </c>
      <c r="G46" s="17"/>
      <c r="H46" s="12"/>
      <c r="I46" s="5">
        <v>0.1</v>
      </c>
      <c r="J46" s="11">
        <f t="shared" si="3"/>
        <v>0</v>
      </c>
    </row>
    <row r="47" spans="1:10">
      <c r="A47" s="43" t="s">
        <v>44</v>
      </c>
      <c r="B47" s="44">
        <v>8.1999999999999993</v>
      </c>
      <c r="C47" s="44">
        <v>9.5</v>
      </c>
      <c r="D47" s="44" t="s">
        <v>6</v>
      </c>
      <c r="E47" s="29"/>
      <c r="F47" s="36">
        <f t="shared" si="2"/>
        <v>0</v>
      </c>
      <c r="G47" s="17"/>
      <c r="H47" s="12"/>
      <c r="I47" s="5">
        <v>0.1</v>
      </c>
      <c r="J47" s="11">
        <f t="shared" si="3"/>
        <v>0</v>
      </c>
    </row>
    <row r="48" spans="1:10">
      <c r="A48" s="43" t="s">
        <v>45</v>
      </c>
      <c r="B48" s="44">
        <v>10</v>
      </c>
      <c r="C48" s="44">
        <v>11</v>
      </c>
      <c r="D48" s="44" t="s">
        <v>6</v>
      </c>
      <c r="E48" s="29"/>
      <c r="F48" s="36">
        <f t="shared" si="2"/>
        <v>0</v>
      </c>
      <c r="G48" s="17"/>
      <c r="H48" s="12"/>
      <c r="I48" s="5">
        <v>0.1</v>
      </c>
      <c r="J48" s="11">
        <f t="shared" si="3"/>
        <v>0</v>
      </c>
    </row>
    <row r="49" spans="1:10">
      <c r="A49" s="43" t="s">
        <v>46</v>
      </c>
      <c r="B49" s="44">
        <v>11</v>
      </c>
      <c r="C49" s="44">
        <v>11.4</v>
      </c>
      <c r="D49" s="44" t="s">
        <v>6</v>
      </c>
      <c r="E49" s="29"/>
      <c r="F49" s="36">
        <f t="shared" si="2"/>
        <v>0</v>
      </c>
      <c r="G49" s="17"/>
      <c r="H49" s="12"/>
      <c r="I49" s="5">
        <v>0.1</v>
      </c>
      <c r="J49" s="11">
        <f t="shared" si="3"/>
        <v>0</v>
      </c>
    </row>
    <row r="50" spans="1:10">
      <c r="A50" s="43" t="s">
        <v>47</v>
      </c>
      <c r="B50" s="44">
        <v>12.4</v>
      </c>
      <c r="C50" s="44">
        <v>13.2</v>
      </c>
      <c r="D50" s="44" t="s">
        <v>6</v>
      </c>
      <c r="E50" s="29"/>
      <c r="F50" s="36">
        <f t="shared" si="2"/>
        <v>0</v>
      </c>
      <c r="G50" s="17"/>
      <c r="H50" s="12"/>
      <c r="I50" s="5">
        <v>0.1</v>
      </c>
      <c r="J50" s="11">
        <f t="shared" si="3"/>
        <v>0</v>
      </c>
    </row>
    <row r="51" spans="1:10" ht="15.75" thickBot="1">
      <c r="A51" s="18"/>
      <c r="B51" s="19"/>
      <c r="C51" s="19"/>
      <c r="D51" s="19"/>
      <c r="E51" s="30"/>
      <c r="F51" s="37">
        <f t="shared" si="2"/>
        <v>0</v>
      </c>
      <c r="G51" s="17"/>
      <c r="H51" s="12"/>
      <c r="I51" s="5">
        <v>0.1</v>
      </c>
      <c r="J51" s="11">
        <f t="shared" si="3"/>
        <v>0</v>
      </c>
    </row>
    <row r="52" spans="1:10" ht="21" thickBot="1">
      <c r="A52" s="20" t="s">
        <v>62</v>
      </c>
      <c r="B52" s="21"/>
      <c r="C52" s="21"/>
      <c r="D52" s="21"/>
      <c r="E52" s="31"/>
      <c r="F52" s="34">
        <f t="shared" si="2"/>
        <v>0</v>
      </c>
      <c r="G52" s="17"/>
      <c r="H52" s="12"/>
      <c r="I52" s="5">
        <v>0.1</v>
      </c>
      <c r="J52" s="11">
        <f t="shared" si="3"/>
        <v>0</v>
      </c>
    </row>
    <row r="53" spans="1:10">
      <c r="A53" s="41" t="s">
        <v>48</v>
      </c>
      <c r="B53" s="42">
        <v>2.1</v>
      </c>
      <c r="C53" s="42">
        <v>2.6</v>
      </c>
      <c r="D53" s="42" t="s">
        <v>6</v>
      </c>
      <c r="E53" s="32"/>
      <c r="F53" s="35">
        <f t="shared" si="2"/>
        <v>0</v>
      </c>
      <c r="G53" s="17"/>
      <c r="H53" s="12"/>
      <c r="I53" s="5">
        <v>0.1</v>
      </c>
      <c r="J53" s="11">
        <f t="shared" si="3"/>
        <v>0</v>
      </c>
    </row>
    <row r="54" spans="1:10">
      <c r="A54" s="43" t="s">
        <v>49</v>
      </c>
      <c r="B54" s="44">
        <v>2.6</v>
      </c>
      <c r="C54" s="44">
        <v>2.8</v>
      </c>
      <c r="D54" s="44" t="s">
        <v>6</v>
      </c>
      <c r="E54" s="29"/>
      <c r="F54" s="36">
        <f t="shared" si="2"/>
        <v>0</v>
      </c>
      <c r="G54" s="17"/>
      <c r="H54" s="12"/>
      <c r="I54" s="5">
        <v>0.1</v>
      </c>
      <c r="J54" s="11">
        <f t="shared" si="3"/>
        <v>0</v>
      </c>
    </row>
    <row r="55" spans="1:10">
      <c r="A55" s="43" t="s">
        <v>50</v>
      </c>
      <c r="B55" s="44">
        <v>3.5</v>
      </c>
      <c r="C55" s="44">
        <v>3.8</v>
      </c>
      <c r="D55" s="44" t="s">
        <v>6</v>
      </c>
      <c r="E55" s="29"/>
      <c r="F55" s="36">
        <f t="shared" si="2"/>
        <v>0</v>
      </c>
      <c r="G55" s="17"/>
      <c r="H55" s="12"/>
      <c r="I55" s="5">
        <v>0.1</v>
      </c>
      <c r="J55" s="11">
        <f t="shared" si="3"/>
        <v>0</v>
      </c>
    </row>
    <row r="56" spans="1:10">
      <c r="A56" s="43" t="s">
        <v>51</v>
      </c>
      <c r="B56" s="44">
        <v>5.3</v>
      </c>
      <c r="C56" s="44">
        <v>5.8</v>
      </c>
      <c r="D56" s="44" t="s">
        <v>6</v>
      </c>
      <c r="E56" s="29"/>
      <c r="F56" s="36">
        <f t="shared" si="2"/>
        <v>0</v>
      </c>
      <c r="G56" s="17"/>
      <c r="H56" s="12"/>
      <c r="I56" s="5">
        <v>0.1</v>
      </c>
      <c r="J56" s="11">
        <f t="shared" si="3"/>
        <v>0</v>
      </c>
    </row>
    <row r="57" spans="1:10">
      <c r="A57" s="43" t="s">
        <v>52</v>
      </c>
      <c r="B57" s="44">
        <v>3.5</v>
      </c>
      <c r="C57" s="44">
        <v>3.8</v>
      </c>
      <c r="D57" s="44" t="s">
        <v>5</v>
      </c>
      <c r="E57" s="29"/>
      <c r="F57" s="36">
        <f t="shared" si="2"/>
        <v>0</v>
      </c>
      <c r="G57" s="17"/>
      <c r="H57" s="12"/>
      <c r="I57" s="5">
        <v>0.1</v>
      </c>
      <c r="J57" s="11">
        <f t="shared" si="3"/>
        <v>0</v>
      </c>
    </row>
    <row r="58" spans="1:10">
      <c r="A58" s="43" t="s">
        <v>53</v>
      </c>
      <c r="B58" s="44">
        <v>5</v>
      </c>
      <c r="C58" s="44">
        <v>5.5</v>
      </c>
      <c r="D58" s="44" t="s">
        <v>6</v>
      </c>
      <c r="E58" s="29"/>
      <c r="F58" s="36">
        <f t="shared" si="2"/>
        <v>0</v>
      </c>
      <c r="G58" s="17"/>
      <c r="H58" s="12"/>
      <c r="I58" s="5">
        <v>0.1</v>
      </c>
      <c r="J58" s="11">
        <f t="shared" si="3"/>
        <v>0</v>
      </c>
    </row>
    <row r="59" spans="1:10">
      <c r="A59" s="43" t="s">
        <v>54</v>
      </c>
      <c r="B59" s="44">
        <v>7.1</v>
      </c>
      <c r="C59" s="44">
        <v>8.1999999999999993</v>
      </c>
      <c r="D59" s="44" t="s">
        <v>6</v>
      </c>
      <c r="E59" s="29"/>
      <c r="F59" s="36">
        <f t="shared" si="2"/>
        <v>0</v>
      </c>
      <c r="G59" s="17"/>
      <c r="H59" s="12"/>
      <c r="I59" s="5">
        <v>0.1</v>
      </c>
      <c r="J59" s="11">
        <f t="shared" si="3"/>
        <v>0</v>
      </c>
    </row>
    <row r="60" spans="1:10">
      <c r="A60" s="43" t="s">
        <v>55</v>
      </c>
      <c r="B60" s="44">
        <v>3.5</v>
      </c>
      <c r="C60" s="44">
        <v>3.8</v>
      </c>
      <c r="D60" s="44" t="s">
        <v>6</v>
      </c>
      <c r="E60" s="29"/>
      <c r="F60" s="36">
        <f t="shared" si="2"/>
        <v>0</v>
      </c>
      <c r="G60" s="17"/>
      <c r="H60" s="12"/>
      <c r="I60" s="5">
        <v>0.1</v>
      </c>
      <c r="J60" s="11">
        <f t="shared" si="3"/>
        <v>0</v>
      </c>
    </row>
    <row r="61" spans="1:10">
      <c r="A61" s="43" t="s">
        <v>56</v>
      </c>
      <c r="B61" s="44">
        <v>5</v>
      </c>
      <c r="C61" s="44">
        <v>5.5</v>
      </c>
      <c r="D61" s="44" t="s">
        <v>6</v>
      </c>
      <c r="E61" s="29"/>
      <c r="F61" s="36">
        <f t="shared" si="2"/>
        <v>0</v>
      </c>
      <c r="G61" s="17"/>
      <c r="H61" s="12"/>
      <c r="I61" s="5">
        <v>0.1</v>
      </c>
      <c r="J61" s="11">
        <f t="shared" si="3"/>
        <v>0</v>
      </c>
    </row>
    <row r="62" spans="1:10">
      <c r="A62" s="43" t="s">
        <v>57</v>
      </c>
      <c r="B62" s="44">
        <v>7.1</v>
      </c>
      <c r="C62" s="44">
        <v>8.1999999999999993</v>
      </c>
      <c r="D62" s="44" t="s">
        <v>6</v>
      </c>
      <c r="E62" s="29"/>
      <c r="F62" s="36">
        <f t="shared" si="2"/>
        <v>0</v>
      </c>
      <c r="G62" s="17"/>
      <c r="H62" s="12"/>
      <c r="I62" s="5">
        <v>0.1</v>
      </c>
      <c r="J62" s="11">
        <f t="shared" si="3"/>
        <v>0</v>
      </c>
    </row>
    <row r="63" spans="1:10">
      <c r="A63" s="43" t="s">
        <v>58</v>
      </c>
      <c r="B63" s="44">
        <v>2.5</v>
      </c>
      <c r="C63" s="44">
        <v>2.8</v>
      </c>
      <c r="D63" s="44" t="s">
        <v>6</v>
      </c>
      <c r="E63" s="29"/>
      <c r="F63" s="36">
        <f t="shared" si="2"/>
        <v>0</v>
      </c>
      <c r="G63" s="17"/>
      <c r="H63" s="12"/>
      <c r="I63" s="5">
        <v>0.1</v>
      </c>
      <c r="J63" s="11">
        <f t="shared" si="3"/>
        <v>0</v>
      </c>
    </row>
    <row r="64" spans="1:10">
      <c r="A64" s="43" t="s">
        <v>59</v>
      </c>
      <c r="B64" s="44">
        <v>3.5</v>
      </c>
      <c r="C64" s="44">
        <v>3.9</v>
      </c>
      <c r="D64" s="44" t="s">
        <v>6</v>
      </c>
      <c r="E64" s="29"/>
      <c r="F64" s="36">
        <f t="shared" si="2"/>
        <v>0</v>
      </c>
      <c r="G64" s="17"/>
      <c r="H64" s="12"/>
      <c r="I64" s="5">
        <v>0.1</v>
      </c>
      <c r="J64" s="11">
        <f t="shared" si="3"/>
        <v>0</v>
      </c>
    </row>
    <row r="65" spans="1:10">
      <c r="A65" s="43" t="s">
        <v>60</v>
      </c>
      <c r="B65" s="44">
        <v>5</v>
      </c>
      <c r="C65" s="44">
        <v>5.5</v>
      </c>
      <c r="D65" s="44" t="s">
        <v>6</v>
      </c>
      <c r="E65" s="29"/>
      <c r="F65" s="36">
        <f t="shared" si="2"/>
        <v>0</v>
      </c>
      <c r="G65" s="17"/>
      <c r="H65" s="12"/>
      <c r="I65" s="5">
        <v>0.1</v>
      </c>
      <c r="J65" s="11">
        <f t="shared" si="3"/>
        <v>0</v>
      </c>
    </row>
    <row r="66" spans="1:10" ht="15.75" thickBot="1">
      <c r="A66" s="45" t="s">
        <v>61</v>
      </c>
      <c r="B66" s="46">
        <v>6</v>
      </c>
      <c r="C66" s="46">
        <v>6.6</v>
      </c>
      <c r="D66" s="46" t="s">
        <v>6</v>
      </c>
      <c r="E66" s="30"/>
      <c r="F66" s="37">
        <f t="shared" si="2"/>
        <v>0</v>
      </c>
      <c r="G66" s="17"/>
      <c r="H66" s="12"/>
      <c r="I66" s="5">
        <v>0.1</v>
      </c>
      <c r="J66" s="11">
        <f t="shared" si="3"/>
        <v>0</v>
      </c>
    </row>
    <row r="67" spans="1:10" ht="21" thickBot="1">
      <c r="A67" s="20" t="s">
        <v>72</v>
      </c>
      <c r="B67" s="21"/>
      <c r="C67" s="21"/>
      <c r="D67" s="21"/>
      <c r="E67" s="31"/>
      <c r="F67" s="34">
        <f t="shared" si="2"/>
        <v>0</v>
      </c>
      <c r="G67" s="17"/>
      <c r="H67" s="12"/>
      <c r="I67" s="5">
        <v>0.1</v>
      </c>
      <c r="J67" s="11">
        <f t="shared" si="3"/>
        <v>0</v>
      </c>
    </row>
    <row r="68" spans="1:10">
      <c r="A68" s="41" t="s">
        <v>66</v>
      </c>
      <c r="B68" s="42">
        <v>10</v>
      </c>
      <c r="C68" s="42">
        <v>11</v>
      </c>
      <c r="D68" s="42" t="s">
        <v>5</v>
      </c>
      <c r="E68" s="32"/>
      <c r="F68" s="35">
        <f t="shared" si="2"/>
        <v>67401.116999999998</v>
      </c>
      <c r="G68" s="17"/>
      <c r="H68" s="12">
        <v>64191.54</v>
      </c>
      <c r="I68" s="5">
        <v>0.05</v>
      </c>
      <c r="J68" s="11">
        <f t="shared" si="3"/>
        <v>3209.5770000000002</v>
      </c>
    </row>
    <row r="69" spans="1:10">
      <c r="A69" s="43" t="s">
        <v>67</v>
      </c>
      <c r="B69" s="44">
        <v>12</v>
      </c>
      <c r="C69" s="44">
        <v>14.1</v>
      </c>
      <c r="D69" s="44" t="s">
        <v>5</v>
      </c>
      <c r="E69" s="29"/>
      <c r="F69" s="36">
        <f t="shared" si="2"/>
        <v>70106.998500000002</v>
      </c>
      <c r="G69" s="17"/>
      <c r="H69" s="12">
        <v>66768.570000000007</v>
      </c>
      <c r="I69" s="5">
        <v>0.05</v>
      </c>
      <c r="J69" s="11">
        <f t="shared" si="3"/>
        <v>3338.4285000000004</v>
      </c>
    </row>
    <row r="70" spans="1:10">
      <c r="A70" s="43" t="s">
        <v>68</v>
      </c>
      <c r="B70" s="44">
        <v>14.1</v>
      </c>
      <c r="C70" s="44">
        <v>15.5</v>
      </c>
      <c r="D70" s="44" t="s">
        <v>5</v>
      </c>
      <c r="E70" s="29"/>
      <c r="F70" s="36">
        <f t="shared" si="2"/>
        <v>75764.755499999999</v>
      </c>
      <c r="G70" s="17"/>
      <c r="H70" s="12">
        <v>72156.91</v>
      </c>
      <c r="I70" s="5">
        <v>0.05</v>
      </c>
      <c r="J70" s="11">
        <f t="shared" si="3"/>
        <v>3607.8455000000004</v>
      </c>
    </row>
    <row r="71" spans="1:10">
      <c r="A71" s="43" t="s">
        <v>69</v>
      </c>
      <c r="B71" s="44">
        <v>5</v>
      </c>
      <c r="C71" s="44">
        <v>5.7</v>
      </c>
      <c r="D71" s="44" t="s">
        <v>5</v>
      </c>
      <c r="E71" s="29"/>
      <c r="F71" s="36">
        <f t="shared" ref="F71:F93" si="4">H71+J71</f>
        <v>38354.832999999999</v>
      </c>
      <c r="G71" s="17"/>
      <c r="H71" s="12">
        <v>34868.03</v>
      </c>
      <c r="I71" s="5">
        <v>0.1</v>
      </c>
      <c r="J71" s="11">
        <f t="shared" ref="J71:J93" si="5">H71*I71</f>
        <v>3486.8029999999999</v>
      </c>
    </row>
    <row r="72" spans="1:10" ht="15.75" thickBot="1">
      <c r="A72" s="45" t="s">
        <v>70</v>
      </c>
      <c r="B72" s="46">
        <v>7</v>
      </c>
      <c r="C72" s="46">
        <v>8</v>
      </c>
      <c r="D72" s="46" t="s">
        <v>5</v>
      </c>
      <c r="E72" s="30"/>
      <c r="F72" s="37">
        <f t="shared" si="4"/>
        <v>51884.260999999999</v>
      </c>
      <c r="G72" s="17"/>
      <c r="H72" s="12">
        <v>47167.51</v>
      </c>
      <c r="I72" s="5">
        <v>0.1</v>
      </c>
      <c r="J72" s="11">
        <f t="shared" si="5"/>
        <v>4716.7510000000002</v>
      </c>
    </row>
    <row r="73" spans="1:10" ht="21" thickBot="1">
      <c r="A73" s="20" t="s">
        <v>71</v>
      </c>
      <c r="B73" s="21"/>
      <c r="C73" s="21"/>
      <c r="D73" s="21"/>
      <c r="E73" s="31"/>
      <c r="F73" s="34">
        <f t="shared" si="4"/>
        <v>0</v>
      </c>
      <c r="G73" s="17"/>
      <c r="H73" s="12"/>
      <c r="I73" s="5">
        <v>0.1</v>
      </c>
      <c r="J73" s="11">
        <f t="shared" si="5"/>
        <v>0</v>
      </c>
    </row>
    <row r="74" spans="1:10">
      <c r="A74" s="41" t="s">
        <v>73</v>
      </c>
      <c r="B74" s="42">
        <v>14.1</v>
      </c>
      <c r="C74" s="42">
        <v>15.5</v>
      </c>
      <c r="D74" s="42" t="s">
        <v>5</v>
      </c>
      <c r="E74" s="32"/>
      <c r="F74" s="35">
        <f t="shared" si="4"/>
        <v>79126.613999999987</v>
      </c>
      <c r="G74" s="17"/>
      <c r="H74" s="12">
        <v>75358.679999999993</v>
      </c>
      <c r="I74" s="5">
        <v>0.05</v>
      </c>
      <c r="J74" s="11">
        <f t="shared" si="5"/>
        <v>3767.9339999999997</v>
      </c>
    </row>
    <row r="75" spans="1:10">
      <c r="A75" s="43" t="s">
        <v>74</v>
      </c>
      <c r="B75" s="44">
        <v>10</v>
      </c>
      <c r="C75" s="44">
        <v>11</v>
      </c>
      <c r="D75" s="44" t="s">
        <v>5</v>
      </c>
      <c r="E75" s="29"/>
      <c r="F75" s="36">
        <f t="shared" si="4"/>
        <v>70926.964500000002</v>
      </c>
      <c r="G75" s="17"/>
      <c r="H75" s="12">
        <v>67549.490000000005</v>
      </c>
      <c r="I75" s="5">
        <v>0.05</v>
      </c>
      <c r="J75" s="11">
        <f t="shared" si="5"/>
        <v>3377.4745000000003</v>
      </c>
    </row>
    <row r="76" spans="1:10">
      <c r="A76" s="43" t="s">
        <v>75</v>
      </c>
      <c r="B76" s="44">
        <v>12</v>
      </c>
      <c r="C76" s="44">
        <v>14.1</v>
      </c>
      <c r="D76" s="44" t="s">
        <v>5</v>
      </c>
      <c r="E76" s="29"/>
      <c r="F76" s="36">
        <f t="shared" si="4"/>
        <v>73714.840500000006</v>
      </c>
      <c r="G76" s="17"/>
      <c r="H76" s="12">
        <v>70204.61</v>
      </c>
      <c r="I76" s="5">
        <v>0.05</v>
      </c>
      <c r="J76" s="11">
        <f t="shared" si="5"/>
        <v>3510.2305000000001</v>
      </c>
    </row>
    <row r="77" spans="1:10">
      <c r="A77" s="43" t="s">
        <v>76</v>
      </c>
      <c r="B77" s="44">
        <v>5</v>
      </c>
      <c r="C77" s="44">
        <v>5.4</v>
      </c>
      <c r="D77" s="44" t="s">
        <v>5</v>
      </c>
      <c r="E77" s="29"/>
      <c r="F77" s="36">
        <f t="shared" si="4"/>
        <v>40717.115999999995</v>
      </c>
      <c r="G77" s="17"/>
      <c r="H77" s="12">
        <v>37015.56</v>
      </c>
      <c r="I77" s="5">
        <v>0.1</v>
      </c>
      <c r="J77" s="11">
        <f t="shared" si="5"/>
        <v>3701.556</v>
      </c>
    </row>
    <row r="78" spans="1:10">
      <c r="A78" s="43" t="s">
        <v>77</v>
      </c>
      <c r="B78" s="44">
        <v>6.8</v>
      </c>
      <c r="C78" s="44">
        <v>7.5</v>
      </c>
      <c r="D78" s="44" t="s">
        <v>5</v>
      </c>
      <c r="E78" s="29"/>
      <c r="F78" s="36">
        <f t="shared" si="4"/>
        <v>54480.034399999997</v>
      </c>
      <c r="G78" s="17"/>
      <c r="H78" s="12">
        <v>50915.92</v>
      </c>
      <c r="I78" s="5">
        <v>7.0000000000000007E-2</v>
      </c>
      <c r="J78" s="11">
        <f t="shared" si="5"/>
        <v>3564.1144000000004</v>
      </c>
    </row>
    <row r="79" spans="1:10" ht="15.75" thickBot="1">
      <c r="A79" s="45" t="s">
        <v>78</v>
      </c>
      <c r="B79" s="46">
        <v>3.5</v>
      </c>
      <c r="C79" s="46">
        <v>3.6</v>
      </c>
      <c r="D79" s="46" t="s">
        <v>5</v>
      </c>
      <c r="E79" s="30"/>
      <c r="F79" s="37">
        <f t="shared" si="4"/>
        <v>36164.359000000004</v>
      </c>
      <c r="G79" s="17"/>
      <c r="H79" s="12">
        <v>32876.69</v>
      </c>
      <c r="I79" s="5">
        <v>0.1</v>
      </c>
      <c r="J79" s="11">
        <f t="shared" si="5"/>
        <v>3287.6690000000003</v>
      </c>
    </row>
    <row r="80" spans="1:10" ht="21" thickBot="1">
      <c r="A80" s="20" t="s">
        <v>79</v>
      </c>
      <c r="B80" s="21"/>
      <c r="C80" s="21"/>
      <c r="D80" s="21"/>
      <c r="E80" s="31"/>
      <c r="F80" s="34">
        <f t="shared" si="4"/>
        <v>0</v>
      </c>
      <c r="G80" s="17"/>
      <c r="H80" s="12"/>
      <c r="I80" s="5">
        <v>0.1</v>
      </c>
      <c r="J80" s="11">
        <f t="shared" si="5"/>
        <v>0</v>
      </c>
    </row>
    <row r="81" spans="1:10">
      <c r="A81" s="41" t="s">
        <v>80</v>
      </c>
      <c r="B81" s="42">
        <v>2.6</v>
      </c>
      <c r="C81" s="42">
        <v>2.85</v>
      </c>
      <c r="D81" s="42" t="s">
        <v>5</v>
      </c>
      <c r="E81" s="32"/>
      <c r="F81" s="35">
        <f t="shared" si="4"/>
        <v>34317.481</v>
      </c>
      <c r="G81" s="17"/>
      <c r="H81" s="12">
        <v>31197.71</v>
      </c>
      <c r="I81" s="5">
        <v>0.1</v>
      </c>
      <c r="J81" s="11">
        <f t="shared" si="5"/>
        <v>3119.7710000000002</v>
      </c>
    </row>
    <row r="82" spans="1:10">
      <c r="A82" s="43" t="s">
        <v>81</v>
      </c>
      <c r="B82" s="44">
        <v>3.5</v>
      </c>
      <c r="C82" s="44">
        <v>3.6</v>
      </c>
      <c r="D82" s="44" t="s">
        <v>5</v>
      </c>
      <c r="E82" s="29"/>
      <c r="F82" s="36">
        <f t="shared" si="4"/>
        <v>35863.707000000002</v>
      </c>
      <c r="G82" s="17"/>
      <c r="H82" s="12">
        <v>32603.37</v>
      </c>
      <c r="I82" s="5">
        <v>0.1</v>
      </c>
      <c r="J82" s="11">
        <f t="shared" si="5"/>
        <v>3260.337</v>
      </c>
    </row>
    <row r="83" spans="1:10">
      <c r="A83" s="43" t="s">
        <v>82</v>
      </c>
      <c r="B83" s="44">
        <v>5</v>
      </c>
      <c r="C83" s="44">
        <v>5.7</v>
      </c>
      <c r="D83" s="44" t="s">
        <v>5</v>
      </c>
      <c r="E83" s="29"/>
      <c r="F83" s="36">
        <f t="shared" si="4"/>
        <v>41790.881000000001</v>
      </c>
      <c r="G83" s="17"/>
      <c r="H83" s="12">
        <v>37991.71</v>
      </c>
      <c r="I83" s="5">
        <v>0.1</v>
      </c>
      <c r="J83" s="11">
        <f t="shared" si="5"/>
        <v>3799.1710000000003</v>
      </c>
    </row>
    <row r="84" spans="1:10">
      <c r="A84" s="43" t="s">
        <v>83</v>
      </c>
      <c r="B84" s="44">
        <v>7</v>
      </c>
      <c r="C84" s="44">
        <v>8</v>
      </c>
      <c r="D84" s="44" t="s">
        <v>5</v>
      </c>
      <c r="E84" s="29"/>
      <c r="F84" s="36">
        <f t="shared" si="4"/>
        <v>56109.419699999999</v>
      </c>
      <c r="G84" s="17"/>
      <c r="H84" s="12">
        <v>52438.71</v>
      </c>
      <c r="I84" s="5">
        <v>7.0000000000000007E-2</v>
      </c>
      <c r="J84" s="11">
        <f t="shared" si="5"/>
        <v>3670.7097000000003</v>
      </c>
    </row>
    <row r="85" spans="1:10">
      <c r="A85" s="43" t="s">
        <v>84</v>
      </c>
      <c r="B85" s="44">
        <v>9.8000000000000007</v>
      </c>
      <c r="C85" s="44">
        <v>11</v>
      </c>
      <c r="D85" s="44" t="s">
        <v>5</v>
      </c>
      <c r="E85" s="29"/>
      <c r="F85" s="36">
        <f t="shared" si="4"/>
        <v>68795.054999999993</v>
      </c>
      <c r="G85" s="17"/>
      <c r="H85" s="12">
        <v>65519.1</v>
      </c>
      <c r="I85" s="5">
        <v>0.05</v>
      </c>
      <c r="J85" s="11">
        <f t="shared" si="5"/>
        <v>3275.9549999999999</v>
      </c>
    </row>
    <row r="86" spans="1:10">
      <c r="A86" s="43" t="s">
        <v>85</v>
      </c>
      <c r="B86" s="44">
        <v>12.3</v>
      </c>
      <c r="C86" s="44">
        <v>13.2</v>
      </c>
      <c r="D86" s="44" t="s">
        <v>5</v>
      </c>
      <c r="E86" s="29"/>
      <c r="F86" s="36">
        <f t="shared" si="4"/>
        <v>80356.562999999995</v>
      </c>
      <c r="G86" s="17"/>
      <c r="H86" s="12">
        <v>76530.06</v>
      </c>
      <c r="I86" s="5">
        <v>0.05</v>
      </c>
      <c r="J86" s="11">
        <f t="shared" si="5"/>
        <v>3826.5030000000002</v>
      </c>
    </row>
    <row r="87" spans="1:10">
      <c r="A87" s="43" t="s">
        <v>86</v>
      </c>
      <c r="B87" s="44">
        <v>14</v>
      </c>
      <c r="C87" s="44">
        <v>15.5</v>
      </c>
      <c r="D87" s="44" t="s">
        <v>5</v>
      </c>
      <c r="E87" s="29"/>
      <c r="F87" s="36">
        <f t="shared" si="4"/>
        <v>84825.373500000002</v>
      </c>
      <c r="G87" s="17"/>
      <c r="H87" s="12">
        <v>80786.070000000007</v>
      </c>
      <c r="I87" s="5">
        <v>0.05</v>
      </c>
      <c r="J87" s="11">
        <f t="shared" si="5"/>
        <v>4039.3035000000004</v>
      </c>
    </row>
    <row r="88" spans="1:10" ht="15.75" thickBot="1">
      <c r="A88" s="45" t="s">
        <v>87</v>
      </c>
      <c r="B88" s="46">
        <v>16</v>
      </c>
      <c r="C88" s="46">
        <v>18.5</v>
      </c>
      <c r="D88" s="46" t="s">
        <v>5</v>
      </c>
      <c r="E88" s="30"/>
      <c r="F88" s="37">
        <f t="shared" si="4"/>
        <v>97862.813999999998</v>
      </c>
      <c r="G88" s="17"/>
      <c r="H88" s="12">
        <v>93202.68</v>
      </c>
      <c r="I88" s="5">
        <v>0.05</v>
      </c>
      <c r="J88" s="11">
        <f t="shared" si="5"/>
        <v>4660.134</v>
      </c>
    </row>
    <row r="89" spans="1:10" ht="21" thickBot="1">
      <c r="A89" s="20" t="s">
        <v>88</v>
      </c>
      <c r="B89" s="21"/>
      <c r="C89" s="21"/>
      <c r="D89" s="21"/>
      <c r="E89" s="31"/>
      <c r="F89" s="34">
        <f t="shared" si="4"/>
        <v>0</v>
      </c>
      <c r="G89" s="17"/>
      <c r="H89" s="12"/>
      <c r="I89" s="5">
        <v>0.1</v>
      </c>
      <c r="J89" s="11">
        <f t="shared" si="5"/>
        <v>0</v>
      </c>
    </row>
    <row r="90" spans="1:10">
      <c r="A90" s="41" t="s">
        <v>89</v>
      </c>
      <c r="B90" s="42">
        <v>7.1</v>
      </c>
      <c r="C90" s="42">
        <v>7.8</v>
      </c>
      <c r="D90" s="42" t="s">
        <v>5</v>
      </c>
      <c r="E90" s="32"/>
      <c r="F90" s="35">
        <f t="shared" si="4"/>
        <v>52683.525800000003</v>
      </c>
      <c r="G90" s="17"/>
      <c r="H90" s="12">
        <v>49236.94</v>
      </c>
      <c r="I90" s="5">
        <v>7.0000000000000007E-2</v>
      </c>
      <c r="J90" s="11">
        <f t="shared" si="5"/>
        <v>3446.5858000000003</v>
      </c>
    </row>
    <row r="91" spans="1:10">
      <c r="A91" s="43" t="s">
        <v>90</v>
      </c>
      <c r="B91" s="44">
        <v>11</v>
      </c>
      <c r="C91" s="44">
        <v>13</v>
      </c>
      <c r="D91" s="44" t="s">
        <v>5</v>
      </c>
      <c r="E91" s="29"/>
      <c r="F91" s="36">
        <f t="shared" si="4"/>
        <v>75764.755499999999</v>
      </c>
      <c r="G91" s="17"/>
      <c r="H91" s="12">
        <v>72156.91</v>
      </c>
      <c r="I91" s="5">
        <v>0.05</v>
      </c>
      <c r="J91" s="11">
        <f t="shared" si="5"/>
        <v>3607.8455000000004</v>
      </c>
    </row>
    <row r="92" spans="1:10">
      <c r="A92" s="43" t="s">
        <v>91</v>
      </c>
      <c r="B92" s="44">
        <v>12.4</v>
      </c>
      <c r="C92" s="44">
        <v>13.6</v>
      </c>
      <c r="D92" s="44" t="s">
        <v>5</v>
      </c>
      <c r="E92" s="29"/>
      <c r="F92" s="36">
        <f t="shared" si="4"/>
        <v>80889.543000000005</v>
      </c>
      <c r="G92" s="17"/>
      <c r="H92" s="12">
        <v>77037.66</v>
      </c>
      <c r="I92" s="5">
        <v>0.05</v>
      </c>
      <c r="J92" s="11">
        <f t="shared" si="5"/>
        <v>3851.8830000000003</v>
      </c>
    </row>
    <row r="93" spans="1:10" ht="15.75" thickBot="1">
      <c r="A93" s="47" t="s">
        <v>92</v>
      </c>
      <c r="B93" s="48">
        <v>16.100000000000001</v>
      </c>
      <c r="C93" s="48">
        <v>18</v>
      </c>
      <c r="D93" s="48" t="s">
        <v>5</v>
      </c>
      <c r="E93" s="33"/>
      <c r="F93" s="38">
        <f t="shared" si="4"/>
        <v>94418.96100000001</v>
      </c>
      <c r="G93" s="17"/>
      <c r="H93" s="12">
        <v>89922.82</v>
      </c>
      <c r="I93" s="5">
        <v>0.05</v>
      </c>
      <c r="J93" s="11">
        <f t="shared" si="5"/>
        <v>4496.1410000000005</v>
      </c>
    </row>
  </sheetData>
  <sheetProtection formatCells="0" formatColumns="0" formatRows="0" insertColumns="0" insertRows="0" insertHyperlinks="0" deleteColumns="0" deleteRows="0" autoFilter="0" pivotTables="0"/>
  <mergeCells count="3">
    <mergeCell ref="A2:F3"/>
    <mergeCell ref="A5:F5"/>
    <mergeCell ref="B1:E1"/>
  </mergeCells>
  <phoneticPr fontId="0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Хороший человек</cp:lastModifiedBy>
  <dcterms:created xsi:type="dcterms:W3CDTF">2011-11-24T12:49:10Z</dcterms:created>
  <dcterms:modified xsi:type="dcterms:W3CDTF">2012-06-07T10:55:24Z</dcterms:modified>
</cp:coreProperties>
</file>